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F859DEC-E87C-4AD8-B61A-A62E1A778B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59" i="1" l="1"/>
  <c r="N59" i="1"/>
  <c r="M59" i="1"/>
  <c r="K59" i="1"/>
  <c r="L59" i="1" l="1"/>
  <c r="J59" i="1" l="1"/>
  <c r="I59" i="1" l="1"/>
  <c r="E60" i="1" l="1"/>
  <c r="D60" i="1" l="1"/>
</calcChain>
</file>

<file path=xl/sharedStrings.xml><?xml version="1.0" encoding="utf-8"?>
<sst xmlns="http://schemas.openxmlformats.org/spreadsheetml/2006/main" count="74" uniqueCount="74">
  <si>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</si>
  <si>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</si>
  <si>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</si>
  <si>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</si>
  <si>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</si>
  <si>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</si>
  <si>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</si>
  <si>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</si>
  <si>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</si>
  <si>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</si>
  <si>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Valoare                       platita
 in OCT</t>
  </si>
  <si>
    <t>Valoare platita in NOV</t>
  </si>
  <si>
    <t>Valoare                platita
 in DEC</t>
  </si>
  <si>
    <t>Nr. Crt.</t>
  </si>
  <si>
    <t>Cod Fiscal</t>
  </si>
  <si>
    <t>Valoare platita in IANUARIE</t>
  </si>
  <si>
    <t>TOTAL</t>
  </si>
  <si>
    <t>BELLA MEDIFARM SRL</t>
  </si>
  <si>
    <t>MARIFARMA</t>
  </si>
  <si>
    <t>SPERANTA</t>
  </si>
  <si>
    <t xml:space="preserve">PLATI EFECTUATE IN ANUL 2024 CATRE FARMACII PENTRU MEDICAMENTE PNS </t>
  </si>
  <si>
    <t xml:space="preserve">ACONITI-LINE FARM  </t>
  </si>
  <si>
    <t xml:space="preserve">ANDRE FARM  </t>
  </si>
  <si>
    <t xml:space="preserve">ANEL_CO  </t>
  </si>
  <si>
    <t xml:space="preserve">BELLADONA  </t>
  </si>
  <si>
    <t xml:space="preserve">BELONA  </t>
  </si>
  <si>
    <t xml:space="preserve">CARMCRIS FARM  </t>
  </si>
  <si>
    <t xml:space="preserve">CATENA COMFARM  </t>
  </si>
  <si>
    <t xml:space="preserve">CATENA FARMACON  </t>
  </si>
  <si>
    <t xml:space="preserve">CATENA HYGEIA </t>
  </si>
  <si>
    <t xml:space="preserve">CONDOR  </t>
  </si>
  <si>
    <t xml:space="preserve">DEMETRA PHARM  </t>
  </si>
  <si>
    <t xml:space="preserve">DENTO FARM  </t>
  </si>
  <si>
    <t xml:space="preserve">DR. MAX SRL  </t>
  </si>
  <si>
    <t xml:space="preserve">ELANFARM GOLD SRL </t>
  </si>
  <si>
    <t xml:space="preserve">ELEDANIS  </t>
  </si>
  <si>
    <t xml:space="preserve">FADEL FARM SRL  </t>
  </si>
  <si>
    <t xml:space="preserve">FARM ES DIANA </t>
  </si>
  <si>
    <t xml:space="preserve">FARMACIA DAVILLA SRL  </t>
  </si>
  <si>
    <t xml:space="preserve">FARMACIA MISHA FARM SRL  </t>
  </si>
  <si>
    <t xml:space="preserve">FARMASEPT  </t>
  </si>
  <si>
    <t xml:space="preserve">GENIA SRL  </t>
  </si>
  <si>
    <t xml:space="preserve">GENUIN IMPEX SRL </t>
  </si>
  <si>
    <t xml:space="preserve">HELP NET FARMA SA  </t>
  </si>
  <si>
    <t xml:space="preserve">HELPIS  </t>
  </si>
  <si>
    <t xml:space="preserve">HELYA FARM  </t>
  </si>
  <si>
    <t xml:space="preserve">HYPERICI  </t>
  </si>
  <si>
    <t xml:space="preserve">L&amp;N </t>
  </si>
  <si>
    <t>MEDIMFARM TOPFARM S.A.  L</t>
  </si>
  <si>
    <t xml:space="preserve">MEDIPET  </t>
  </si>
  <si>
    <t xml:space="preserve">METEORA  </t>
  </si>
  <si>
    <t>MINI FARM CONCEPT S.R.L.  L</t>
  </si>
  <si>
    <t xml:space="preserve">MUSETEL  </t>
  </si>
  <si>
    <t xml:space="preserve">OXALYS TEHNOFARM SRL  </t>
  </si>
  <si>
    <t xml:space="preserve">PAEONIA  </t>
  </si>
  <si>
    <t xml:space="preserve">PANACEEA  </t>
  </si>
  <si>
    <t xml:space="preserve">PERSEEA FARM SRL  </t>
  </si>
  <si>
    <t xml:space="preserve">PHARMALAUR  </t>
  </si>
  <si>
    <t xml:space="preserve">POPA-MAR </t>
  </si>
  <si>
    <t xml:space="preserve">QUALITY PHARMA CONCEPT SRL  </t>
  </si>
  <si>
    <t xml:space="preserve">RONDO FARM  </t>
  </si>
  <si>
    <t xml:space="preserve">ROSA  </t>
  </si>
  <si>
    <t xml:space="preserve">SANTALUM FARM  </t>
  </si>
  <si>
    <t xml:space="preserve">SAS PHARMA PLUS  </t>
  </si>
  <si>
    <t xml:space="preserve">SAVIOR PHARMA VISTA SRL  </t>
  </si>
  <si>
    <t xml:space="preserve">SEMA INVESTMENT S.R.L.  </t>
  </si>
  <si>
    <t xml:space="preserve">STARPHARM  </t>
  </si>
  <si>
    <t xml:space="preserve">TRI FARM S.R.L.  </t>
  </si>
  <si>
    <t xml:space="preserve">TUDAL  </t>
  </si>
  <si>
    <t>VALERIA PUR FARM SRL  L</t>
  </si>
  <si>
    <t xml:space="preserve">VAVAFARM </t>
  </si>
  <si>
    <t>VINCA  LOC</t>
  </si>
  <si>
    <t xml:space="preserve">VITAL GRUP ONLINE S.R.L.  </t>
  </si>
  <si>
    <t>E&amp;A PHARMAGRUP  LOC. 17913  CP 16023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</si>
</sst>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0" xfId="0" applyNumberFormat="1" applyFont="1"/>
    <xf numFmtId="4" fontId="0" fillId="0" borderId="0" xfId="0" applyNumberFormat="1"/>
    <xf numFmtId="0" fontId="2" fillId="0" borderId="1" xfId="0" applyFont="1" applyBorder="1"/>
    <xf numFmtId="4" fontId="3" fillId="0" borderId="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0" fillId="0" borderId="4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/>
    <xf numFmtId="4" fontId="0" fillId="0" borderId="6" xfId="0" applyNumberFormat="1" applyBorder="1"/>
    <xf numFmtId="4" fontId="5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63"/>
  <sheetViews>
    <sheetView tabSelected="1" topLeftCell="A24" zoomScale="90" zoomScaleNormal="90" workbookViewId="0">
      <selection activeCell="B62" sqref="B62"/>
    </sheetView>
  </sheetViews>
  <sheetFormatPr defaultColWidth="9.140625" defaultRowHeight="12.75" x14ac:dyDescent="0.2"/>
  <cols>
    <col min="1" max="1" width="7" style="1" bestFit="1" customWidth="1"/>
    <col min="2" max="2" width="54.28515625" style="1" bestFit="1" customWidth="1"/>
    <col min="3" max="3" width="10.42578125" style="1" bestFit="1" customWidth="1"/>
    <col min="4" max="4" width="13.5703125" style="1" customWidth="1"/>
    <col min="5" max="5" width="14" style="1" customWidth="1"/>
    <col min="6" max="6" width="14.85546875" style="1" customWidth="1"/>
    <col min="7" max="7" width="18.140625" style="1" customWidth="1"/>
    <col min="8" max="8" width="18.42578125" style="1" customWidth="1"/>
    <col min="9" max="9" width="16.85546875" style="1" customWidth="1"/>
    <col min="10" max="10" width="17.85546875" style="1" customWidth="1"/>
    <col min="11" max="11" width="15.28515625" style="1" customWidth="1"/>
    <col min="12" max="12" width="19.140625" style="1" customWidth="1"/>
    <col min="13" max="14" width="18.140625" style="1" customWidth="1"/>
    <col min="15" max="15" width="16" style="1" customWidth="1"/>
    <col min="16" max="16" width="54.28515625" style="1" bestFit="1" customWidth="1"/>
    <col min="17" max="18" width="12.5703125" style="1" bestFit="1" customWidth="1"/>
    <col min="19" max="16384" width="9.140625" style="1"/>
  </cols>
  <sheetData>
    <row r="1" spans="1:18" ht="12.75" customHeight="1" x14ac:dyDescent="0.2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8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0</v>
      </c>
    </row>
    <row r="3" spans="1:18" ht="38.25" x14ac:dyDescent="0.2">
      <c r="A3" s="5" t="s">
        <v>13</v>
      </c>
      <c r="B3" s="6" t="s">
        <v>1</v>
      </c>
      <c r="C3" s="6" t="s">
        <v>14</v>
      </c>
      <c r="D3" s="6" t="s">
        <v>15</v>
      </c>
      <c r="E3" s="6" t="s">
        <v>2</v>
      </c>
      <c r="F3" s="6" t="s">
        <v>3</v>
      </c>
      <c r="G3" s="6" t="s">
        <v>4</v>
      </c>
      <c r="H3" s="6" t="s">
        <v>8</v>
      </c>
      <c r="I3" s="6" t="s">
        <v>5</v>
      </c>
      <c r="J3" s="6" t="s">
        <v>6</v>
      </c>
      <c r="K3" s="6" t="s">
        <v>7</v>
      </c>
      <c r="L3" s="6" t="s">
        <v>9</v>
      </c>
      <c r="M3" s="6" t="s">
        <v>10</v>
      </c>
      <c r="N3" s="10" t="s">
        <v>11</v>
      </c>
      <c r="O3" s="20" t="s">
        <v>12</v>
      </c>
    </row>
    <row r="4" spans="1:18" ht="15" x14ac:dyDescent="0.25">
      <c r="A4" s="11">
        <v>1</v>
      </c>
      <c r="B4" s="2" t="s">
        <v>21</v>
      </c>
      <c r="C4" s="2">
        <v>16770812</v>
      </c>
      <c r="D4" s="3">
        <v>406662.22</v>
      </c>
      <c r="E4" s="21">
        <v>584465.80000000005</v>
      </c>
      <c r="F4" s="2"/>
      <c r="G4" s="2"/>
      <c r="H4" s="3"/>
      <c r="I4" s="25"/>
      <c r="J4" s="3"/>
      <c r="K4" s="3"/>
      <c r="L4" s="2"/>
      <c r="M4" s="21"/>
      <c r="N4" s="3"/>
      <c r="O4" s="3"/>
      <c r="P4" s="2"/>
      <c r="Q4" s="2"/>
      <c r="R4" s="3"/>
    </row>
    <row r="5" spans="1:18" ht="15" x14ac:dyDescent="0.25">
      <c r="A5" s="11">
        <v>2</v>
      </c>
      <c r="B5" s="2" t="s">
        <v>22</v>
      </c>
      <c r="C5" s="2">
        <v>12759048</v>
      </c>
      <c r="D5" s="3">
        <v>277.75</v>
      </c>
      <c r="E5" s="21">
        <v>1179.83</v>
      </c>
      <c r="F5" s="2"/>
      <c r="G5" s="2"/>
      <c r="H5" s="3"/>
      <c r="I5" s="25"/>
      <c r="J5" s="3"/>
      <c r="K5" s="3"/>
      <c r="L5" s="2"/>
      <c r="M5" s="21"/>
      <c r="N5" s="2"/>
      <c r="O5" s="3"/>
      <c r="P5" s="2"/>
      <c r="Q5" s="2"/>
      <c r="R5" s="3"/>
    </row>
    <row r="6" spans="1:18" ht="15" x14ac:dyDescent="0.25">
      <c r="A6" s="11">
        <v>3</v>
      </c>
      <c r="B6" s="2" t="s">
        <v>23</v>
      </c>
      <c r="C6" s="2">
        <v>935477</v>
      </c>
      <c r="D6" s="3">
        <v>46401.97</v>
      </c>
      <c r="E6" s="21">
        <v>70082.73</v>
      </c>
      <c r="F6" s="2"/>
      <c r="G6" s="2"/>
      <c r="H6" s="3"/>
      <c r="I6" s="25"/>
      <c r="J6" s="3"/>
      <c r="K6" s="3"/>
      <c r="L6" s="2"/>
      <c r="M6" s="21"/>
      <c r="N6" s="3"/>
      <c r="O6" s="3"/>
      <c r="P6" s="2"/>
      <c r="Q6" s="2"/>
      <c r="R6" s="3"/>
    </row>
    <row r="7" spans="1:18" ht="15" x14ac:dyDescent="0.25">
      <c r="A7" s="11">
        <v>4</v>
      </c>
      <c r="B7" s="2" t="s">
        <v>17</v>
      </c>
      <c r="C7" s="2">
        <v>26884008</v>
      </c>
      <c r="D7" s="3">
        <v>917.22</v>
      </c>
      <c r="E7" s="21">
        <v>1800.33</v>
      </c>
      <c r="F7" s="2"/>
      <c r="G7" s="2"/>
      <c r="H7" s="3"/>
      <c r="I7" s="25"/>
      <c r="J7" s="3"/>
      <c r="K7" s="3"/>
      <c r="L7" s="2"/>
      <c r="M7" s="21"/>
      <c r="N7" s="3"/>
      <c r="O7" s="3"/>
      <c r="P7" s="2"/>
      <c r="Q7" s="2"/>
      <c r="R7" s="3"/>
    </row>
    <row r="8" spans="1:18" ht="15" x14ac:dyDescent="0.25">
      <c r="A8" s="11">
        <v>5</v>
      </c>
      <c r="B8" s="2" t="s">
        <v>24</v>
      </c>
      <c r="C8" s="2">
        <v>908642</v>
      </c>
      <c r="D8" s="3">
        <v>12711.89</v>
      </c>
      <c r="E8" s="21">
        <v>22242.52</v>
      </c>
      <c r="F8" s="2"/>
      <c r="G8" s="2"/>
      <c r="H8" s="3"/>
      <c r="I8" s="25"/>
      <c r="J8" s="3"/>
      <c r="K8" s="3"/>
      <c r="L8" s="2"/>
      <c r="M8" s="21"/>
      <c r="N8" s="3"/>
      <c r="O8" s="3"/>
      <c r="P8" s="2"/>
      <c r="Q8" s="2"/>
      <c r="R8" s="3"/>
    </row>
    <row r="9" spans="1:18" ht="15" x14ac:dyDescent="0.25">
      <c r="A9" s="11">
        <v>6</v>
      </c>
      <c r="B9" s="2" t="s">
        <v>25</v>
      </c>
      <c r="C9" s="2">
        <v>4863624</v>
      </c>
      <c r="D9" s="3">
        <v>684.73</v>
      </c>
      <c r="E9" s="21">
        <v>939.48</v>
      </c>
      <c r="F9" s="2"/>
      <c r="G9" s="2"/>
      <c r="H9" s="2"/>
      <c r="I9" s="25"/>
      <c r="J9" s="3"/>
      <c r="K9" s="3"/>
      <c r="L9" s="2"/>
      <c r="M9" s="21"/>
      <c r="N9" s="2"/>
      <c r="O9" s="3"/>
      <c r="P9" s="2"/>
      <c r="Q9" s="2"/>
      <c r="R9" s="3"/>
    </row>
    <row r="10" spans="1:18" ht="15" x14ac:dyDescent="0.25">
      <c r="A10" s="11">
        <v>7</v>
      </c>
      <c r="B10" s="2" t="s">
        <v>26</v>
      </c>
      <c r="C10" s="2">
        <v>13378360</v>
      </c>
      <c r="D10" s="3">
        <v>415.38</v>
      </c>
      <c r="E10" s="21">
        <v>1544.78</v>
      </c>
      <c r="F10" s="2"/>
      <c r="G10" s="2"/>
      <c r="H10" s="3"/>
      <c r="I10" s="25"/>
      <c r="J10" s="3"/>
      <c r="K10" s="3"/>
      <c r="L10" s="2"/>
      <c r="M10" s="21"/>
      <c r="N10" s="2"/>
      <c r="O10" s="3"/>
      <c r="P10" s="2"/>
      <c r="Q10" s="2"/>
      <c r="R10" s="3"/>
    </row>
    <row r="11" spans="1:18" ht="15" x14ac:dyDescent="0.25">
      <c r="A11" s="11">
        <v>8</v>
      </c>
      <c r="B11" s="2" t="s">
        <v>27</v>
      </c>
      <c r="C11" s="2">
        <v>6580543</v>
      </c>
      <c r="D11" s="3">
        <v>177432.39</v>
      </c>
      <c r="E11" s="21">
        <v>392959.54</v>
      </c>
      <c r="F11" s="2"/>
      <c r="G11" s="2"/>
      <c r="H11" s="3"/>
      <c r="I11" s="25"/>
      <c r="J11" s="3"/>
      <c r="K11" s="3"/>
      <c r="L11" s="2"/>
      <c r="M11" s="21"/>
      <c r="N11" s="3"/>
      <c r="O11" s="3"/>
      <c r="P11" s="2"/>
      <c r="Q11" s="2"/>
      <c r="R11" s="3"/>
    </row>
    <row r="12" spans="1:18" ht="15" x14ac:dyDescent="0.25">
      <c r="A12" s="11">
        <v>9</v>
      </c>
      <c r="B12" s="2" t="s">
        <v>28</v>
      </c>
      <c r="C12" s="2">
        <v>1564954</v>
      </c>
      <c r="D12" s="3">
        <v>73023.89</v>
      </c>
      <c r="E12" s="21">
        <v>162532.31</v>
      </c>
      <c r="F12" s="2"/>
      <c r="G12" s="2"/>
      <c r="H12" s="3"/>
      <c r="I12" s="25"/>
      <c r="J12" s="3"/>
      <c r="K12" s="3"/>
      <c r="L12" s="2"/>
      <c r="M12" s="21"/>
      <c r="N12" s="3"/>
      <c r="O12" s="3"/>
      <c r="P12" s="2"/>
      <c r="Q12" s="2"/>
      <c r="R12" s="3"/>
    </row>
    <row r="13" spans="1:18" ht="15" x14ac:dyDescent="0.25">
      <c r="A13" s="11">
        <v>10</v>
      </c>
      <c r="B13" s="2" t="s">
        <v>29</v>
      </c>
      <c r="C13" s="2">
        <v>1803830</v>
      </c>
      <c r="D13" s="3">
        <v>444368.63</v>
      </c>
      <c r="E13" s="21">
        <v>1010359.11</v>
      </c>
      <c r="F13" s="2"/>
      <c r="G13" s="2"/>
      <c r="H13" s="3"/>
      <c r="I13" s="25"/>
      <c r="J13" s="3"/>
      <c r="K13" s="3"/>
      <c r="L13" s="2"/>
      <c r="M13" s="21"/>
      <c r="N13" s="3"/>
      <c r="O13" s="3"/>
      <c r="P13" s="2"/>
      <c r="Q13" s="2"/>
      <c r="R13" s="3"/>
    </row>
    <row r="14" spans="1:18" ht="15" x14ac:dyDescent="0.25">
      <c r="A14" s="11">
        <v>11</v>
      </c>
      <c r="B14" s="2" t="s">
        <v>30</v>
      </c>
      <c r="C14" s="2">
        <v>934935</v>
      </c>
      <c r="D14" s="3">
        <v>7924.04</v>
      </c>
      <c r="E14" s="21">
        <v>9748.3799999999992</v>
      </c>
      <c r="F14" s="2"/>
      <c r="G14" s="2"/>
      <c r="H14" s="3"/>
      <c r="I14" s="25"/>
      <c r="J14" s="3"/>
      <c r="K14" s="3"/>
      <c r="L14" s="2"/>
      <c r="M14" s="21"/>
      <c r="N14" s="3"/>
      <c r="O14" s="3"/>
      <c r="P14" s="2"/>
      <c r="Q14" s="2"/>
      <c r="R14" s="3"/>
    </row>
    <row r="15" spans="1:18" ht="15" x14ac:dyDescent="0.25">
      <c r="A15" s="11">
        <v>12</v>
      </c>
      <c r="B15" s="2" t="s">
        <v>31</v>
      </c>
      <c r="C15" s="2">
        <v>2632259</v>
      </c>
      <c r="D15" s="3">
        <v>2153319.4300000002</v>
      </c>
      <c r="E15" s="21">
        <v>3206818.7</v>
      </c>
      <c r="F15" s="2"/>
      <c r="G15" s="2"/>
      <c r="H15" s="3"/>
      <c r="I15" s="25"/>
      <c r="J15" s="3"/>
      <c r="K15" s="3"/>
      <c r="L15" s="2"/>
      <c r="M15" s="21"/>
      <c r="N15" s="3"/>
      <c r="O15" s="3"/>
      <c r="P15" s="2"/>
      <c r="Q15" s="2"/>
      <c r="R15" s="3"/>
    </row>
    <row r="16" spans="1:18" ht="15" x14ac:dyDescent="0.25">
      <c r="A16" s="11">
        <v>13</v>
      </c>
      <c r="B16" s="2" t="s">
        <v>32</v>
      </c>
      <c r="C16" s="2">
        <v>894385</v>
      </c>
      <c r="D16" s="3">
        <v>778.17</v>
      </c>
      <c r="E16" s="21">
        <v>3238.19</v>
      </c>
      <c r="F16" s="2"/>
      <c r="G16" s="2"/>
      <c r="H16" s="3"/>
      <c r="I16" s="25"/>
      <c r="J16" s="3"/>
      <c r="K16" s="3"/>
      <c r="L16" s="18"/>
      <c r="M16" s="21"/>
      <c r="N16" s="2"/>
      <c r="O16" s="3"/>
      <c r="P16" s="2"/>
      <c r="Q16" s="2"/>
      <c r="R16" s="3"/>
    </row>
    <row r="17" spans="1:18" ht="15" x14ac:dyDescent="0.25">
      <c r="A17" s="11">
        <v>14</v>
      </c>
      <c r="B17" s="2" t="s">
        <v>33</v>
      </c>
      <c r="C17" s="2">
        <v>9378655</v>
      </c>
      <c r="D17" s="3">
        <v>1413597.4</v>
      </c>
      <c r="E17" s="21">
        <v>2369163.9500000002</v>
      </c>
      <c r="F17" s="2"/>
      <c r="G17" s="2"/>
      <c r="H17" s="3"/>
      <c r="I17" s="25"/>
      <c r="J17" s="3"/>
      <c r="K17" s="3"/>
      <c r="L17" s="18"/>
      <c r="N17" s="18"/>
    </row>
    <row r="18" spans="1:18" ht="15" x14ac:dyDescent="0.25">
      <c r="A18" s="11">
        <v>15</v>
      </c>
      <c r="B18" t="s">
        <v>73</v>
      </c>
      <c r="C18">
        <v>16023</v>
      </c>
      <c r="E18" s="1">
        <v>537.77</v>
      </c>
      <c r="F18" s="2"/>
      <c r="G18" s="2"/>
      <c r="H18" s="2"/>
      <c r="I18" s="25"/>
      <c r="J18" s="3"/>
      <c r="K18" s="3"/>
      <c r="L18" s="2"/>
      <c r="M18" s="21"/>
      <c r="N18" s="3"/>
      <c r="O18" s="3"/>
      <c r="P18" s="2"/>
      <c r="Q18" s="2"/>
      <c r="R18" s="3"/>
    </row>
    <row r="19" spans="1:18" ht="15" x14ac:dyDescent="0.25">
      <c r="A19" s="11">
        <v>16</v>
      </c>
      <c r="B19" s="2" t="s">
        <v>34</v>
      </c>
      <c r="C19" s="2">
        <v>26884016</v>
      </c>
      <c r="D19" s="3">
        <v>352.4</v>
      </c>
      <c r="E19" s="21">
        <v>89.67</v>
      </c>
      <c r="F19" s="2"/>
      <c r="G19" s="2"/>
      <c r="H19" s="2"/>
      <c r="I19" s="25"/>
      <c r="J19" s="3"/>
      <c r="K19" s="3"/>
      <c r="L19" s="2"/>
      <c r="M19" s="21"/>
      <c r="N19" s="2"/>
    </row>
    <row r="20" spans="1:18" ht="15" x14ac:dyDescent="0.25">
      <c r="A20" s="11">
        <v>17</v>
      </c>
      <c r="B20" s="2" t="s">
        <v>35</v>
      </c>
      <c r="C20" s="2">
        <v>15269865</v>
      </c>
      <c r="D20" s="3">
        <v>3915.87</v>
      </c>
      <c r="E20" s="21">
        <v>8826.2099999999991</v>
      </c>
      <c r="F20" s="2"/>
      <c r="G20" s="2"/>
      <c r="H20" s="3"/>
      <c r="I20" s="25"/>
      <c r="J20" s="3"/>
      <c r="K20" s="3"/>
      <c r="L20" s="2"/>
      <c r="M20" s="21"/>
      <c r="N20" s="2"/>
      <c r="O20" s="3"/>
      <c r="P20" s="2"/>
      <c r="Q20" s="2"/>
      <c r="R20" s="3"/>
    </row>
    <row r="21" spans="1:18" ht="15" x14ac:dyDescent="0.25">
      <c r="A21" s="11">
        <v>18</v>
      </c>
      <c r="B21" s="2" t="s">
        <v>36</v>
      </c>
      <c r="C21" s="2">
        <v>40571960</v>
      </c>
      <c r="D21" s="3">
        <v>5267.21</v>
      </c>
      <c r="E21" s="21">
        <v>4996.3900000000003</v>
      </c>
      <c r="F21" s="2"/>
      <c r="G21" s="2"/>
      <c r="H21" s="3"/>
      <c r="I21" s="25"/>
      <c r="J21" s="3"/>
      <c r="K21" s="3"/>
      <c r="L21" s="2"/>
      <c r="M21" s="21"/>
      <c r="N21" s="3"/>
      <c r="O21" s="3"/>
      <c r="P21" s="2"/>
      <c r="Q21" s="2"/>
      <c r="R21" s="3"/>
    </row>
    <row r="22" spans="1:18" ht="15" x14ac:dyDescent="0.25">
      <c r="A22" s="11">
        <v>19</v>
      </c>
      <c r="B22" s="2" t="s">
        <v>37</v>
      </c>
      <c r="C22" s="2">
        <v>1345660</v>
      </c>
      <c r="D22" s="3">
        <v>7580.96</v>
      </c>
      <c r="E22" s="21">
        <v>16776.14</v>
      </c>
      <c r="F22" s="2"/>
      <c r="G22" s="2"/>
      <c r="H22" s="3"/>
      <c r="I22" s="25"/>
      <c r="J22" s="3"/>
      <c r="K22" s="3"/>
      <c r="L22" s="2"/>
      <c r="M22" s="21"/>
      <c r="N22" s="3"/>
      <c r="O22" s="3"/>
      <c r="P22" s="2"/>
      <c r="Q22" s="2"/>
      <c r="R22" s="3"/>
    </row>
    <row r="23" spans="1:18" ht="15" x14ac:dyDescent="0.25">
      <c r="A23" s="11">
        <v>20</v>
      </c>
      <c r="B23" s="2" t="s">
        <v>38</v>
      </c>
      <c r="C23" s="2">
        <v>4532663</v>
      </c>
      <c r="D23" s="3">
        <v>7676.54</v>
      </c>
      <c r="E23" s="21">
        <v>8224.7999999999993</v>
      </c>
      <c r="F23" s="2"/>
      <c r="G23" s="2"/>
      <c r="H23" s="3"/>
      <c r="I23" s="25"/>
      <c r="J23" s="3"/>
      <c r="K23" s="3"/>
      <c r="L23" s="2"/>
      <c r="M23" s="21"/>
      <c r="N23" s="3"/>
      <c r="O23" s="3"/>
      <c r="P23" s="2"/>
      <c r="Q23" s="2"/>
      <c r="R23" s="3"/>
    </row>
    <row r="24" spans="1:18" ht="15" x14ac:dyDescent="0.25">
      <c r="A24" s="11">
        <v>21</v>
      </c>
      <c r="B24" s="2" t="s">
        <v>39</v>
      </c>
      <c r="C24" s="2">
        <v>37235669</v>
      </c>
      <c r="D24" s="3">
        <v>33.47</v>
      </c>
      <c r="E24" s="21">
        <v>593.29</v>
      </c>
      <c r="F24" s="2"/>
      <c r="G24" s="2"/>
      <c r="H24" s="2"/>
      <c r="I24" s="25"/>
      <c r="J24" s="3"/>
      <c r="K24" s="3"/>
      <c r="L24" s="2"/>
      <c r="M24" s="21"/>
      <c r="N24" s="3"/>
      <c r="O24" s="3"/>
      <c r="P24" s="2"/>
      <c r="Q24" s="2"/>
      <c r="R24" s="3"/>
    </row>
    <row r="25" spans="1:18" ht="15" x14ac:dyDescent="0.25">
      <c r="A25" s="11">
        <v>22</v>
      </c>
      <c r="B25" s="2" t="s">
        <v>40</v>
      </c>
      <c r="C25" s="2">
        <v>22228590</v>
      </c>
      <c r="D25" s="3">
        <v>967.25</v>
      </c>
      <c r="E25" s="21">
        <v>2241.85</v>
      </c>
      <c r="F25" s="2"/>
      <c r="G25" s="2"/>
      <c r="H25" s="3"/>
      <c r="I25" s="25"/>
      <c r="J25" s="3"/>
      <c r="K25" s="3"/>
      <c r="L25" s="2"/>
      <c r="M25" s="21"/>
      <c r="N25" s="2"/>
      <c r="O25" s="3"/>
      <c r="P25" s="2"/>
      <c r="Q25" s="2"/>
      <c r="R25" s="3"/>
    </row>
    <row r="26" spans="1:18" ht="27.75" customHeight="1" x14ac:dyDescent="0.25">
      <c r="A26" s="11">
        <v>23</v>
      </c>
      <c r="B26" s="2" t="s">
        <v>41</v>
      </c>
      <c r="C26" s="2">
        <v>898727</v>
      </c>
      <c r="D26" s="3">
        <v>574.99</v>
      </c>
      <c r="E26" s="21">
        <v>1042.18</v>
      </c>
      <c r="F26" s="2"/>
      <c r="G26" s="2"/>
      <c r="H26" s="3"/>
      <c r="I26" s="25"/>
      <c r="J26" s="3"/>
      <c r="K26" s="3"/>
      <c r="L26" s="2"/>
      <c r="M26" s="21"/>
      <c r="N26" s="2"/>
      <c r="O26" s="3"/>
      <c r="P26" s="2"/>
      <c r="Q26" s="2"/>
      <c r="R26" s="3"/>
    </row>
    <row r="27" spans="1:18" ht="15" x14ac:dyDescent="0.25">
      <c r="A27" s="11">
        <v>24</v>
      </c>
      <c r="B27" s="2" t="s">
        <v>42</v>
      </c>
      <c r="C27" s="2">
        <v>18878773</v>
      </c>
      <c r="D27" s="3">
        <v>19198.02</v>
      </c>
      <c r="E27" s="21">
        <v>37771.4</v>
      </c>
      <c r="F27" s="2"/>
      <c r="G27" s="2"/>
      <c r="H27" s="3"/>
      <c r="I27" s="25"/>
      <c r="J27" s="3"/>
      <c r="K27" s="3"/>
      <c r="L27" s="2"/>
      <c r="M27" s="21"/>
      <c r="N27" s="2"/>
      <c r="O27" s="3"/>
      <c r="P27" s="2"/>
      <c r="Q27" s="2"/>
      <c r="R27" s="3"/>
    </row>
    <row r="28" spans="1:18" ht="15" x14ac:dyDescent="0.25">
      <c r="A28" s="11">
        <v>25</v>
      </c>
      <c r="B28" s="2" t="s">
        <v>43</v>
      </c>
      <c r="C28" s="2">
        <v>14169353</v>
      </c>
      <c r="D28" s="3">
        <v>1350657.78</v>
      </c>
      <c r="E28" s="21">
        <v>2426565.9</v>
      </c>
      <c r="F28" s="2"/>
      <c r="G28" s="2"/>
      <c r="H28" s="3"/>
      <c r="I28" s="25"/>
      <c r="J28" s="3"/>
      <c r="K28" s="3"/>
      <c r="L28" s="2"/>
      <c r="M28" s="21"/>
      <c r="N28" s="3"/>
      <c r="O28" s="3"/>
      <c r="P28" s="2"/>
      <c r="Q28" s="2"/>
      <c r="R28" s="3"/>
    </row>
    <row r="29" spans="1:18" ht="15" x14ac:dyDescent="0.25">
      <c r="A29" s="11">
        <v>26</v>
      </c>
      <c r="B29" s="2" t="s">
        <v>44</v>
      </c>
      <c r="C29" s="2">
        <v>893525</v>
      </c>
      <c r="D29" s="3">
        <v>12946.64</v>
      </c>
      <c r="E29" s="21">
        <v>17697.89</v>
      </c>
      <c r="F29" s="2"/>
      <c r="G29" s="2"/>
      <c r="H29" s="3"/>
      <c r="I29" s="25"/>
      <c r="J29" s="3"/>
      <c r="K29" s="3"/>
      <c r="L29" s="2"/>
      <c r="M29" s="21"/>
      <c r="N29" s="3"/>
      <c r="O29" s="3"/>
      <c r="P29" s="2"/>
      <c r="Q29" s="2"/>
      <c r="R29" s="3"/>
    </row>
    <row r="30" spans="1:18" ht="15" x14ac:dyDescent="0.25">
      <c r="A30" s="11">
        <v>27</v>
      </c>
      <c r="B30" s="2" t="s">
        <v>45</v>
      </c>
      <c r="C30" s="2">
        <v>7728061</v>
      </c>
      <c r="D30" s="3">
        <v>16644.66</v>
      </c>
      <c r="E30" s="21">
        <v>18019.259999999998</v>
      </c>
      <c r="F30" s="2"/>
      <c r="G30" s="2"/>
      <c r="H30" s="3"/>
      <c r="I30" s="25"/>
      <c r="J30" s="3"/>
      <c r="K30" s="3"/>
      <c r="L30" s="2"/>
      <c r="M30" s="21"/>
      <c r="N30" s="3"/>
      <c r="O30" s="3"/>
      <c r="P30" s="2"/>
      <c r="Q30" s="2"/>
      <c r="R30" s="3"/>
    </row>
    <row r="31" spans="1:18" ht="15" x14ac:dyDescent="0.25">
      <c r="A31" s="11">
        <v>28</v>
      </c>
      <c r="B31" s="2" t="s">
        <v>46</v>
      </c>
      <c r="C31" s="2">
        <v>8492618</v>
      </c>
      <c r="D31" s="3">
        <v>61466.44</v>
      </c>
      <c r="E31" s="21">
        <v>31779.919999999998</v>
      </c>
      <c r="F31" s="2"/>
      <c r="G31" s="2"/>
      <c r="H31" s="3"/>
      <c r="I31" s="25"/>
      <c r="J31" s="3"/>
      <c r="K31" s="3"/>
      <c r="L31" s="2"/>
      <c r="M31" s="21"/>
      <c r="N31" s="3"/>
      <c r="O31" s="3"/>
      <c r="P31" s="2"/>
      <c r="Q31" s="2"/>
      <c r="R31" s="3"/>
    </row>
    <row r="32" spans="1:18" ht="15" x14ac:dyDescent="0.25">
      <c r="A32" s="11">
        <v>29</v>
      </c>
      <c r="B32" s="2" t="s">
        <v>47</v>
      </c>
      <c r="C32" s="2">
        <v>2467860</v>
      </c>
      <c r="D32" s="3">
        <v>1638.9</v>
      </c>
      <c r="E32" s="21">
        <v>876.86</v>
      </c>
      <c r="F32" s="2"/>
      <c r="G32" s="2"/>
      <c r="H32" s="2"/>
      <c r="I32" s="25"/>
      <c r="J32" s="3"/>
      <c r="K32" s="3"/>
      <c r="L32" s="2"/>
      <c r="M32" s="21"/>
      <c r="N32" s="3"/>
      <c r="O32" s="3"/>
      <c r="P32" s="2"/>
      <c r="Q32" s="2"/>
      <c r="R32" s="3"/>
    </row>
    <row r="33" spans="1:18" ht="15" x14ac:dyDescent="0.25">
      <c r="A33" s="11">
        <v>30</v>
      </c>
      <c r="B33" s="2" t="s">
        <v>18</v>
      </c>
      <c r="C33" s="2">
        <v>18679053</v>
      </c>
      <c r="D33" s="3">
        <v>308.25</v>
      </c>
      <c r="E33" s="21">
        <v>145.41</v>
      </c>
      <c r="F33" s="2"/>
      <c r="G33" s="2"/>
      <c r="H33" s="2"/>
      <c r="I33" s="25"/>
      <c r="J33" s="3"/>
      <c r="K33" s="3"/>
      <c r="L33" s="2"/>
      <c r="M33" s="21"/>
      <c r="N33" s="2"/>
      <c r="O33" s="3"/>
      <c r="P33" s="2"/>
      <c r="Q33" s="2"/>
      <c r="R33" s="3"/>
    </row>
    <row r="34" spans="1:18" ht="15" x14ac:dyDescent="0.25">
      <c r="A34" s="11">
        <v>31</v>
      </c>
      <c r="B34" s="2" t="s">
        <v>48</v>
      </c>
      <c r="C34" s="2">
        <v>35315710</v>
      </c>
      <c r="D34" s="3">
        <v>57314.77</v>
      </c>
      <c r="E34" s="21">
        <v>103855.07</v>
      </c>
      <c r="F34" s="2"/>
      <c r="G34" s="2"/>
      <c r="H34" s="3"/>
      <c r="I34" s="25"/>
      <c r="J34" s="3"/>
      <c r="K34" s="3"/>
      <c r="N34" s="18"/>
    </row>
    <row r="35" spans="1:18" ht="15" x14ac:dyDescent="0.25">
      <c r="A35" s="11">
        <v>32</v>
      </c>
      <c r="B35" s="2" t="s">
        <v>49</v>
      </c>
      <c r="C35" s="2">
        <v>13237964</v>
      </c>
      <c r="D35" s="3">
        <v>2237.35</v>
      </c>
      <c r="E35" s="12">
        <v>4226.38</v>
      </c>
      <c r="F35" s="2"/>
      <c r="G35" s="2"/>
      <c r="H35" s="3"/>
      <c r="I35" s="25"/>
      <c r="J35" s="3"/>
      <c r="K35" s="3"/>
      <c r="L35" s="2"/>
      <c r="M35" s="21"/>
      <c r="N35" s="2"/>
      <c r="O35" s="3"/>
      <c r="P35" s="2"/>
      <c r="Q35" s="2"/>
      <c r="R35" s="3"/>
    </row>
    <row r="36" spans="1:18" ht="15" x14ac:dyDescent="0.25">
      <c r="A36" s="11">
        <v>33</v>
      </c>
      <c r="B36" s="2" t="s">
        <v>50</v>
      </c>
      <c r="C36" s="2">
        <v>10854183</v>
      </c>
      <c r="D36" s="3">
        <v>1329.94</v>
      </c>
      <c r="E36" s="21">
        <v>2126.42</v>
      </c>
      <c r="F36" s="2"/>
      <c r="G36" s="2"/>
      <c r="H36" s="3"/>
      <c r="I36" s="25"/>
      <c r="J36" s="3"/>
      <c r="K36" s="3"/>
      <c r="L36" s="2"/>
      <c r="M36" s="21"/>
      <c r="N36" s="3"/>
      <c r="O36" s="3"/>
      <c r="P36" s="2"/>
      <c r="Q36" s="2"/>
      <c r="R36" s="3"/>
    </row>
    <row r="37" spans="1:18" ht="15" x14ac:dyDescent="0.25">
      <c r="A37" s="11">
        <v>34</v>
      </c>
      <c r="B37" s="2" t="s">
        <v>51</v>
      </c>
      <c r="C37" s="2">
        <v>31047852</v>
      </c>
      <c r="D37" s="3">
        <v>6484.99</v>
      </c>
      <c r="E37" s="21">
        <v>19304.669999999998</v>
      </c>
      <c r="F37" s="2"/>
      <c r="G37" s="2"/>
      <c r="H37" s="3"/>
      <c r="I37" s="25"/>
      <c r="J37" s="3"/>
      <c r="K37" s="3"/>
      <c r="L37" s="2"/>
      <c r="M37" s="21"/>
      <c r="N37" s="3"/>
      <c r="O37" s="3"/>
      <c r="P37" s="2"/>
      <c r="Q37" s="2"/>
      <c r="R37" s="3"/>
    </row>
    <row r="38" spans="1:18" ht="15" x14ac:dyDescent="0.25">
      <c r="A38" s="11">
        <v>35</v>
      </c>
      <c r="B38" s="2" t="s">
        <v>52</v>
      </c>
      <c r="C38" s="2">
        <v>11151572</v>
      </c>
      <c r="D38" s="3">
        <v>228005.79</v>
      </c>
      <c r="E38" s="21">
        <v>423793.82</v>
      </c>
      <c r="F38" s="2"/>
      <c r="G38" s="2"/>
      <c r="H38" s="3"/>
      <c r="I38" s="25"/>
      <c r="J38" s="3"/>
      <c r="K38" s="3"/>
      <c r="L38" s="2"/>
      <c r="M38" s="21"/>
      <c r="N38" s="3"/>
      <c r="O38" s="3"/>
      <c r="P38" s="2"/>
      <c r="Q38" s="2"/>
      <c r="R38" s="3"/>
    </row>
    <row r="39" spans="1:18" ht="15" x14ac:dyDescent="0.25">
      <c r="A39" s="11">
        <v>36</v>
      </c>
      <c r="B39" s="2" t="s">
        <v>53</v>
      </c>
      <c r="C39" s="2">
        <v>7449849</v>
      </c>
      <c r="D39" s="3">
        <v>61.31</v>
      </c>
      <c r="E39" s="21">
        <v>311.24</v>
      </c>
      <c r="F39" s="2"/>
      <c r="G39" s="2"/>
      <c r="H39" s="2"/>
      <c r="I39" s="25"/>
      <c r="J39" s="3"/>
      <c r="K39" s="3"/>
      <c r="L39" s="2"/>
      <c r="M39" s="21"/>
      <c r="N39" s="2"/>
      <c r="O39" s="3"/>
      <c r="P39" s="2"/>
      <c r="Q39" s="2"/>
      <c r="R39" s="3"/>
    </row>
    <row r="40" spans="1:18" ht="15" x14ac:dyDescent="0.25">
      <c r="A40" s="11">
        <v>37</v>
      </c>
      <c r="B40" s="2" t="s">
        <v>54</v>
      </c>
      <c r="C40" s="2">
        <v>13658920</v>
      </c>
      <c r="D40" s="3">
        <v>53.53</v>
      </c>
      <c r="E40" s="21">
        <v>3155.65</v>
      </c>
      <c r="F40" s="2"/>
      <c r="G40" s="2"/>
      <c r="H40" s="3"/>
      <c r="I40" s="25"/>
      <c r="J40" s="3"/>
      <c r="K40" s="3"/>
      <c r="L40" s="2"/>
      <c r="M40" s="21"/>
      <c r="N40" s="3"/>
      <c r="O40" s="3"/>
      <c r="P40" s="2"/>
      <c r="Q40" s="2"/>
      <c r="R40" s="3"/>
    </row>
    <row r="41" spans="1:18" ht="15" x14ac:dyDescent="0.25">
      <c r="A41" s="11">
        <v>38</v>
      </c>
      <c r="B41" s="2" t="s">
        <v>55</v>
      </c>
      <c r="C41" s="2">
        <v>4062596</v>
      </c>
      <c r="D41" s="3">
        <v>2765.56</v>
      </c>
      <c r="E41" s="21">
        <v>4904.78</v>
      </c>
      <c r="F41" s="2"/>
      <c r="G41" s="2"/>
      <c r="H41" s="3"/>
      <c r="I41" s="25"/>
      <c r="J41" s="3"/>
      <c r="K41" s="3"/>
      <c r="L41" s="2"/>
      <c r="M41" s="21"/>
      <c r="N41" s="3"/>
      <c r="O41" s="3"/>
      <c r="P41" s="2"/>
      <c r="Q41" s="2"/>
      <c r="R41" s="3"/>
    </row>
    <row r="42" spans="1:18" ht="15" x14ac:dyDescent="0.25">
      <c r="A42" s="11">
        <v>39</v>
      </c>
      <c r="B42" s="2" t="s">
        <v>56</v>
      </c>
      <c r="C42" s="2">
        <v>26047805</v>
      </c>
      <c r="D42" s="3">
        <v>302.94</v>
      </c>
      <c r="E42" s="21">
        <v>675.96</v>
      </c>
      <c r="F42" s="2"/>
      <c r="G42" s="2"/>
      <c r="H42" s="2"/>
      <c r="I42" s="25"/>
      <c r="J42" s="3"/>
      <c r="K42" s="3"/>
      <c r="L42" s="2"/>
      <c r="M42" s="21"/>
      <c r="N42" s="2"/>
      <c r="O42" s="3"/>
      <c r="P42" s="2"/>
      <c r="Q42" s="2"/>
      <c r="R42" s="3"/>
    </row>
    <row r="43" spans="1:18" ht="15" x14ac:dyDescent="0.25">
      <c r="A43" s="11">
        <v>40</v>
      </c>
      <c r="B43" s="2" t="s">
        <v>57</v>
      </c>
      <c r="C43" s="2">
        <v>16471829</v>
      </c>
      <c r="D43" s="3">
        <v>2428.2199999999998</v>
      </c>
      <c r="E43" s="21">
        <v>2902.91</v>
      </c>
      <c r="F43" s="2"/>
      <c r="G43" s="2"/>
      <c r="H43" s="3"/>
      <c r="I43" s="25"/>
      <c r="J43" s="3"/>
      <c r="K43" s="3"/>
      <c r="L43" s="2"/>
      <c r="M43" s="21"/>
      <c r="N43" s="3"/>
      <c r="O43" s="3"/>
      <c r="P43" s="2"/>
      <c r="Q43" s="2"/>
      <c r="R43" s="3"/>
    </row>
    <row r="44" spans="1:18" ht="15" x14ac:dyDescent="0.25">
      <c r="A44" s="11">
        <v>41</v>
      </c>
      <c r="B44" s="2" t="s">
        <v>58</v>
      </c>
      <c r="C44" s="2">
        <v>11348273</v>
      </c>
      <c r="D44" s="3">
        <v>1576.82</v>
      </c>
      <c r="E44" s="21">
        <v>2229.54</v>
      </c>
      <c r="F44" s="2"/>
      <c r="G44" s="2"/>
      <c r="H44" s="3"/>
      <c r="I44" s="25"/>
      <c r="J44" s="3"/>
      <c r="K44" s="3"/>
      <c r="L44" s="2"/>
      <c r="M44" s="21"/>
      <c r="N44" s="3"/>
      <c r="O44" s="3"/>
      <c r="P44" s="2"/>
      <c r="Q44" s="2"/>
      <c r="R44" s="3"/>
    </row>
    <row r="45" spans="1:18" ht="15" x14ac:dyDescent="0.25">
      <c r="A45" s="11">
        <v>42</v>
      </c>
      <c r="B45" s="2" t="s">
        <v>59</v>
      </c>
      <c r="C45" s="2">
        <v>35244962</v>
      </c>
      <c r="D45" s="3">
        <v>16944.849999999999</v>
      </c>
      <c r="E45" s="21">
        <v>14798.34</v>
      </c>
      <c r="F45" s="2"/>
      <c r="G45" s="2"/>
      <c r="H45" s="3"/>
      <c r="I45" s="25"/>
      <c r="J45" s="3"/>
      <c r="K45" s="3"/>
      <c r="L45" s="2"/>
      <c r="M45" s="21"/>
      <c r="N45" s="2"/>
      <c r="O45" s="3"/>
      <c r="P45" s="2"/>
      <c r="Q45" s="2"/>
      <c r="R45" s="3"/>
    </row>
    <row r="46" spans="1:18" ht="15" x14ac:dyDescent="0.25">
      <c r="A46" s="11">
        <v>43</v>
      </c>
      <c r="B46" s="2" t="s">
        <v>60</v>
      </c>
      <c r="C46" s="2">
        <v>24938381</v>
      </c>
      <c r="D46" s="3">
        <v>42599.96</v>
      </c>
      <c r="E46" s="21">
        <v>29890.75</v>
      </c>
      <c r="F46" s="2"/>
      <c r="G46" s="2"/>
      <c r="H46" s="3"/>
      <c r="I46" s="25"/>
      <c r="J46" s="3"/>
      <c r="K46" s="3"/>
      <c r="L46" s="2"/>
      <c r="M46" s="21"/>
      <c r="N46" s="3"/>
      <c r="O46" s="3"/>
      <c r="P46" s="2"/>
      <c r="Q46" s="2"/>
      <c r="R46" s="3"/>
    </row>
    <row r="47" spans="1:18" ht="15" x14ac:dyDescent="0.25">
      <c r="A47" s="11">
        <v>44</v>
      </c>
      <c r="B47" s="2" t="s">
        <v>61</v>
      </c>
      <c r="C47" s="2">
        <v>18218742</v>
      </c>
      <c r="D47" s="3">
        <v>62.24</v>
      </c>
      <c r="E47" s="21">
        <v>1532.8</v>
      </c>
      <c r="F47" s="2"/>
      <c r="G47" s="2"/>
      <c r="H47" s="3"/>
      <c r="I47" s="25"/>
      <c r="J47" s="3"/>
      <c r="K47" s="3"/>
      <c r="L47" s="2"/>
      <c r="M47" s="21"/>
      <c r="N47" s="2"/>
      <c r="O47" s="3"/>
      <c r="P47" s="2"/>
      <c r="Q47" s="2"/>
      <c r="R47" s="3"/>
    </row>
    <row r="48" spans="1:18" ht="15" x14ac:dyDescent="0.25">
      <c r="A48" s="11">
        <v>45</v>
      </c>
      <c r="B48" s="2" t="s">
        <v>62</v>
      </c>
      <c r="C48" s="2">
        <v>30703169</v>
      </c>
      <c r="D48" s="3">
        <v>1484.53</v>
      </c>
      <c r="E48" s="21">
        <v>7712.64</v>
      </c>
      <c r="F48" s="2"/>
      <c r="G48" s="2"/>
      <c r="H48" s="3"/>
      <c r="I48" s="25"/>
      <c r="J48" s="3"/>
      <c r="K48" s="3"/>
      <c r="L48" s="2"/>
      <c r="M48" s="21"/>
      <c r="N48" s="3"/>
      <c r="O48" s="3"/>
      <c r="P48" s="2"/>
      <c r="Q48" s="2"/>
      <c r="R48" s="3"/>
    </row>
    <row r="49" spans="1:196" ht="15" x14ac:dyDescent="0.25">
      <c r="A49" s="11">
        <v>46</v>
      </c>
      <c r="B49" s="2" t="s">
        <v>63</v>
      </c>
      <c r="C49" s="2">
        <v>28018091</v>
      </c>
      <c r="D49" s="3">
        <v>28.26</v>
      </c>
      <c r="E49" s="21">
        <v>656.3</v>
      </c>
      <c r="F49" s="2"/>
      <c r="G49" s="2"/>
      <c r="H49" s="2"/>
      <c r="I49" s="25"/>
      <c r="J49" s="3"/>
      <c r="K49" s="3"/>
      <c r="L49" s="2"/>
      <c r="M49" s="21"/>
      <c r="N49" s="3"/>
      <c r="O49" s="3"/>
      <c r="P49" s="2"/>
      <c r="Q49" s="2"/>
      <c r="R49" s="3"/>
    </row>
    <row r="50" spans="1:196" ht="15" x14ac:dyDescent="0.25">
      <c r="A50" s="11">
        <v>47</v>
      </c>
      <c r="B50" s="2" t="s">
        <v>64</v>
      </c>
      <c r="C50" s="2">
        <v>29126016</v>
      </c>
      <c r="D50" s="3">
        <v>2297.5300000000002</v>
      </c>
      <c r="E50" s="21">
        <v>1959.03</v>
      </c>
      <c r="F50" s="2"/>
      <c r="G50" s="2"/>
      <c r="H50" s="3"/>
      <c r="I50" s="25"/>
      <c r="J50" s="3"/>
      <c r="K50" s="3"/>
      <c r="L50" s="2"/>
      <c r="M50" s="21"/>
      <c r="N50" s="2"/>
      <c r="O50" s="3"/>
      <c r="P50" s="2"/>
      <c r="Q50" s="2"/>
      <c r="R50" s="3"/>
    </row>
    <row r="51" spans="1:196" ht="15" x14ac:dyDescent="0.25">
      <c r="A51" s="11">
        <v>48</v>
      </c>
      <c r="B51" s="2" t="s">
        <v>65</v>
      </c>
      <c r="C51" s="2">
        <v>16166299</v>
      </c>
      <c r="D51" s="3">
        <v>9344.23</v>
      </c>
      <c r="E51" s="21">
        <v>31945.59</v>
      </c>
      <c r="F51" s="2"/>
      <c r="G51" s="2"/>
      <c r="H51" s="3"/>
      <c r="I51" s="25"/>
      <c r="J51" s="3"/>
      <c r="K51" s="3"/>
      <c r="L51" s="2"/>
      <c r="M51" s="21"/>
      <c r="N51" s="3"/>
      <c r="O51" s="3"/>
      <c r="P51" s="2"/>
      <c r="Q51" s="2"/>
      <c r="R51" s="3"/>
    </row>
    <row r="52" spans="1:196" ht="15" x14ac:dyDescent="0.25">
      <c r="A52" s="11">
        <v>49</v>
      </c>
      <c r="B52" s="2" t="s">
        <v>19</v>
      </c>
      <c r="C52" s="2">
        <v>896610</v>
      </c>
      <c r="D52" s="3">
        <v>3377.81</v>
      </c>
      <c r="E52" s="21">
        <v>8290.65</v>
      </c>
      <c r="F52" s="2"/>
      <c r="G52" s="2"/>
      <c r="H52" s="3"/>
      <c r="I52" s="25"/>
      <c r="J52" s="3"/>
      <c r="K52" s="3"/>
      <c r="L52" s="2"/>
      <c r="M52" s="21"/>
      <c r="N52" s="2"/>
      <c r="O52" s="3"/>
      <c r="P52" s="2"/>
      <c r="Q52" s="2"/>
      <c r="R52" s="3"/>
    </row>
    <row r="53" spans="1:196" ht="15" x14ac:dyDescent="0.25">
      <c r="A53" s="11">
        <v>50</v>
      </c>
      <c r="B53" s="2" t="s">
        <v>66</v>
      </c>
      <c r="C53" s="2">
        <v>18428353</v>
      </c>
      <c r="D53" s="3">
        <v>4886.37</v>
      </c>
      <c r="E53" s="21">
        <v>12976.1</v>
      </c>
      <c r="F53" s="2"/>
      <c r="G53" s="2"/>
      <c r="H53" s="3"/>
      <c r="I53" s="25"/>
      <c r="J53" s="3"/>
      <c r="K53" s="3"/>
      <c r="L53" s="2"/>
      <c r="M53" s="21"/>
      <c r="N53" s="3"/>
      <c r="O53" s="3"/>
      <c r="P53" s="2"/>
      <c r="Q53" s="2"/>
      <c r="R53" s="3"/>
    </row>
    <row r="54" spans="1:196" ht="15" x14ac:dyDescent="0.25">
      <c r="A54" s="11">
        <v>51</v>
      </c>
      <c r="B54" s="2" t="s">
        <v>67</v>
      </c>
      <c r="C54" s="2">
        <v>1357231</v>
      </c>
      <c r="D54" s="3">
        <v>177308.51</v>
      </c>
      <c r="E54" s="21">
        <v>310044.46999999997</v>
      </c>
      <c r="F54" s="2"/>
      <c r="G54" s="2"/>
      <c r="H54" s="3"/>
      <c r="I54" s="25"/>
      <c r="J54" s="3"/>
      <c r="K54" s="3"/>
      <c r="L54" s="2"/>
      <c r="M54" s="21"/>
      <c r="N54" s="3"/>
      <c r="O54" s="3"/>
      <c r="P54" s="2"/>
      <c r="Q54" s="2"/>
      <c r="R54" s="3"/>
    </row>
    <row r="55" spans="1:196" s="2" customFormat="1" ht="15" x14ac:dyDescent="0.25">
      <c r="A55" s="11">
        <v>52</v>
      </c>
      <c r="B55" s="2" t="s">
        <v>68</v>
      </c>
      <c r="C55" s="2">
        <v>10826710</v>
      </c>
      <c r="D55" s="3">
        <v>3826.34</v>
      </c>
      <c r="E55" s="21">
        <v>11431.17</v>
      </c>
      <c r="H55" s="3"/>
      <c r="I55" s="25"/>
      <c r="J55" s="3"/>
      <c r="K55" s="3"/>
      <c r="M55" s="21"/>
      <c r="N55" s="3"/>
      <c r="O55" s="3"/>
      <c r="R55" s="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</row>
    <row r="56" spans="1:196" ht="15" x14ac:dyDescent="0.25">
      <c r="A56" s="11">
        <v>53</v>
      </c>
      <c r="B56" s="2" t="s">
        <v>69</v>
      </c>
      <c r="C56" s="2">
        <v>35005965</v>
      </c>
      <c r="D56" s="3">
        <v>824.94</v>
      </c>
      <c r="E56" s="21">
        <v>1222.6600000000001</v>
      </c>
      <c r="F56" s="2"/>
      <c r="G56" s="2"/>
      <c r="H56" s="3"/>
      <c r="I56" s="25"/>
      <c r="J56" s="3"/>
      <c r="K56" s="3"/>
      <c r="L56" s="2"/>
      <c r="M56" s="21"/>
      <c r="N56" s="3"/>
      <c r="O56" s="3"/>
      <c r="P56" s="2"/>
      <c r="Q56" s="2"/>
      <c r="R56" s="3"/>
    </row>
    <row r="57" spans="1:196" ht="15" x14ac:dyDescent="0.25">
      <c r="A57" s="11">
        <v>54</v>
      </c>
      <c r="B57" s="2" t="s">
        <v>70</v>
      </c>
      <c r="C57" s="2">
        <v>14920654</v>
      </c>
      <c r="D57" s="3">
        <v>322.69</v>
      </c>
      <c r="E57" s="21">
        <v>253.38</v>
      </c>
      <c r="F57" s="2"/>
      <c r="G57" s="2"/>
      <c r="H57" s="2"/>
      <c r="I57" s="25"/>
      <c r="J57" s="3"/>
      <c r="K57" s="3"/>
      <c r="L57" s="2"/>
      <c r="M57" s="21"/>
      <c r="N57" s="3"/>
      <c r="O57" s="3"/>
      <c r="P57" s="2"/>
      <c r="Q57" s="2"/>
      <c r="R57" s="3"/>
    </row>
    <row r="58" spans="1:196" ht="15" x14ac:dyDescent="0.25">
      <c r="A58" s="11">
        <v>55</v>
      </c>
      <c r="B58" s="2" t="s">
        <v>71</v>
      </c>
      <c r="C58" s="2">
        <v>4947440</v>
      </c>
      <c r="D58" s="3">
        <v>31867.46</v>
      </c>
      <c r="E58" s="21">
        <v>21942.59</v>
      </c>
      <c r="F58" s="2"/>
      <c r="G58" s="2"/>
      <c r="H58" s="3"/>
      <c r="I58" s="25"/>
      <c r="J58" s="3"/>
      <c r="K58" s="3"/>
      <c r="L58" s="2"/>
      <c r="M58" s="21"/>
      <c r="N58" s="3"/>
      <c r="O58" s="3"/>
      <c r="P58" s="2"/>
      <c r="Q58" s="2"/>
      <c r="R58" s="3"/>
    </row>
    <row r="59" spans="1:196" ht="15" x14ac:dyDescent="0.25">
      <c r="A59" s="11">
        <v>56</v>
      </c>
      <c r="B59" s="2" t="s">
        <v>72</v>
      </c>
      <c r="C59" s="2">
        <v>24782842</v>
      </c>
      <c r="D59" s="3">
        <v>44.64</v>
      </c>
      <c r="E59" s="21">
        <v>0</v>
      </c>
      <c r="F59" s="9"/>
      <c r="G59" s="9"/>
      <c r="H59" s="9"/>
      <c r="I59" s="26">
        <f t="shared" ref="D59:O59" si="0">SUM(I4:I58)</f>
        <v>0</v>
      </c>
      <c r="J59" s="4">
        <f t="shared" si="0"/>
        <v>0</v>
      </c>
      <c r="K59" s="4">
        <f t="shared" si="0"/>
        <v>0</v>
      </c>
      <c r="L59" s="4">
        <f t="shared" si="0"/>
        <v>0</v>
      </c>
      <c r="M59" s="4">
        <f t="shared" si="0"/>
        <v>0</v>
      </c>
      <c r="N59" s="19">
        <f t="shared" si="0"/>
        <v>0</v>
      </c>
      <c r="O59" s="4">
        <f t="shared" si="0"/>
        <v>0</v>
      </c>
      <c r="P59" s="2"/>
      <c r="Q59" s="3"/>
    </row>
    <row r="60" spans="1:196" ht="15" x14ac:dyDescent="0.25">
      <c r="A60" s="13" t="s">
        <v>16</v>
      </c>
      <c r="B60" s="14"/>
      <c r="C60" s="15"/>
      <c r="D60" s="9">
        <f>SUM(D4:D59)</f>
        <v>6825526.0700000003</v>
      </c>
      <c r="E60" s="24">
        <f>SUM(E4:E59)</f>
        <v>11435403.500000002</v>
      </c>
      <c r="F60" s="18"/>
      <c r="G60" s="9"/>
      <c r="H60" s="9"/>
      <c r="I60" s="16"/>
      <c r="M60" s="17"/>
      <c r="N60" s="17"/>
      <c r="O60" s="2"/>
      <c r="P60" s="2"/>
      <c r="Q60" s="3"/>
    </row>
    <row r="61" spans="1:196" ht="15" x14ac:dyDescent="0.25">
      <c r="M61" s="16"/>
      <c r="N61" s="16"/>
      <c r="O61" s="2"/>
      <c r="P61" s="2"/>
      <c r="Q61" s="3"/>
    </row>
    <row r="62" spans="1:196" ht="15" x14ac:dyDescent="0.25">
      <c r="O62" s="16"/>
      <c r="P62" s="3"/>
      <c r="Q62" s="18"/>
    </row>
    <row r="63" spans="1:196" ht="15" x14ac:dyDescent="0.25">
      <c r="O63" s="17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2024-03-04T11:03:57Z</dcterms:modified>
</cp:coreProperties>
</file>